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ул. Втора" sheetId="1" r:id="rId1"/>
    <sheet name="ул. Борис Христов" sheetId="2" r:id="rId2"/>
  </sheets>
  <definedNames/>
  <calcPr fullCalcOnLoad="1"/>
</workbook>
</file>

<file path=xl/sharedStrings.xml><?xml version="1.0" encoding="utf-8"?>
<sst xmlns="http://schemas.openxmlformats.org/spreadsheetml/2006/main" count="276" uniqueCount="96">
  <si>
    <t>№</t>
  </si>
  <si>
    <t>Наименование на СМР</t>
  </si>
  <si>
    <t>ед.
мярка</t>
  </si>
  <si>
    <t>к-во</t>
  </si>
  <si>
    <t>Рязане на асфалтова настилка</t>
  </si>
  <si>
    <t>м'</t>
  </si>
  <si>
    <t>Разбиване на асфалтова настилка</t>
  </si>
  <si>
    <t>м2</t>
  </si>
  <si>
    <t>м3</t>
  </si>
  <si>
    <t>Масов изкоп - общо</t>
  </si>
  <si>
    <t>80% машинен изкоп</t>
  </si>
  <si>
    <t>20% ръчен изкоп</t>
  </si>
  <si>
    <t>Извозване и разтоваране на земни маси от механичен изкоп със самосвал на 15км</t>
  </si>
  <si>
    <t>Разриване на депо на почви и стр.отпадъци</t>
  </si>
  <si>
    <t>Натоварване на камион от ръчен изкоп х 1,20</t>
  </si>
  <si>
    <t>Извозване и разтоваране с камион на земни маси от ръчен изкоп на 15 км</t>
  </si>
  <si>
    <t>Доставка на пясък за пясъчна подложка и засипка</t>
  </si>
  <si>
    <t>Доставка и полагане на пътна основа от несортиран прошен камък - 45см. Е=300МPa</t>
  </si>
  <si>
    <t>Уплътняване на несортиран трошен камък за пътна основа</t>
  </si>
  <si>
    <t>Направа на опорни блокове</t>
  </si>
  <si>
    <t>бр</t>
  </si>
  <si>
    <t>Направа на кофраж за опорни блокове</t>
  </si>
  <si>
    <t>Доставка на бетон В12,5  за опорни блокове</t>
  </si>
  <si>
    <t>Доставка и монтаж на тръби ф110 ПЕВП, PN10</t>
  </si>
  <si>
    <t>м</t>
  </si>
  <si>
    <t>Доставка и монтаж на тръби ф90 ПЕВП, PN10</t>
  </si>
  <si>
    <t>Доставка и монтаж на тръби ф63 ПЕВП, PN10</t>
  </si>
  <si>
    <t>Доставка и монтаж на тръби ф32 ПЕВП, PN10</t>
  </si>
  <si>
    <t>Доставка и полагане на детекторна лента</t>
  </si>
  <si>
    <t>Доставка и полагане на сигнална лента</t>
  </si>
  <si>
    <t>Доставка и монтаж на шахта за изпускател от готови СТБ елеметни ф1000мм</t>
  </si>
  <si>
    <t>бр.</t>
  </si>
  <si>
    <t>Изпитване на водопровод</t>
  </si>
  <si>
    <t>Дезинфекция на водопровод</t>
  </si>
  <si>
    <t>Доставка и монтаж на Тройник  ф110/110/110</t>
  </si>
  <si>
    <t>Доставка и монтаж на Тройник  ф110/90/110</t>
  </si>
  <si>
    <t>Доставка и монтаж на Предфланшова връзка ∅110</t>
  </si>
  <si>
    <t>Доставка и монтаж на Предфланшова връзка ∅90</t>
  </si>
  <si>
    <t>Доставка и монтаж на Свободен фланец DN100</t>
  </si>
  <si>
    <t>Доставка и монтаж на Редуктор ∅110/90-ПЕВП</t>
  </si>
  <si>
    <t>Доставка и монтаж на Коляно 90° ∅110-ПЕВП</t>
  </si>
  <si>
    <t>Доставка и монтаж на Коляно 90° ∅90-ПЕВП</t>
  </si>
  <si>
    <t>Доставка и монтаж на Коляно 45° ∅90-ПЕВП</t>
  </si>
  <si>
    <t>Доставка и монтаж на Коляно 30° ∅90-ПЕВП</t>
  </si>
  <si>
    <t>Доставка и монтаж на Коляно 90° с пета DN80</t>
  </si>
  <si>
    <t>Доставка и монтаж на Жибо с голям обхват DN80</t>
  </si>
  <si>
    <t>Доставка и монтаж на Водовземна скоба ф110/2"</t>
  </si>
  <si>
    <t>Доставка и монтаж на Водовземна скоба ф110/1"</t>
  </si>
  <si>
    <t>Доставка и монтаж на СК DN100 с гърне и охр.гарнитура</t>
  </si>
  <si>
    <t>Доставка и монтаж на СК DN80 с гърне и охр.гарнитура</t>
  </si>
  <si>
    <t>Доставка и монтаж на Надземен ПХ 70/80</t>
  </si>
  <si>
    <t>Доставка и монтаж на Обратна клапа DN80</t>
  </si>
  <si>
    <t>Доставка и монтаж на ТСК 2" с гърне и охр.гарнитура</t>
  </si>
  <si>
    <t>Доставка и монтаж на ТСК 1" с гърне и охр.гарнитура</t>
  </si>
  <si>
    <t>Водочерпене по време на строителството</t>
  </si>
  <si>
    <t>мсм</t>
  </si>
  <si>
    <t xml:space="preserve">Плътно укрепване и разкрепване на изкопи при ширина  до 6,00м </t>
  </si>
  <si>
    <t>Доставка и полагане на нестандартна баластра</t>
  </si>
  <si>
    <t>Уплътняване на пясък и нестандартна баластра</t>
  </si>
  <si>
    <t>Доставка и монтаж на Свободен фланец DN80</t>
  </si>
  <si>
    <t>Извозване на строителни отпадъци - 15km</t>
  </si>
  <si>
    <t>Доставка и монтаж на Нипел 1" (месингов)</t>
  </si>
  <si>
    <t>Доставка и монтаж на Нипел 2" (месингов)</t>
  </si>
  <si>
    <t>Доставка и монтаж на Коляно 90° ф32/1" с вътрешна месингова резба (за челна заварка)</t>
  </si>
  <si>
    <t>Доставка и монтаж на Преход ∅32/1" с външна месингова резба (за челна заварка)</t>
  </si>
  <si>
    <t>Доставка и монтаж на Коляно 90° ф63/2" с вътрешна месингова резба (за челна заварка)</t>
  </si>
  <si>
    <t>Доставка и монтаж на Преход ∅63/2" с външна месингова резба (за челна заварка)</t>
  </si>
  <si>
    <t>Доставка и монтаж на Комб иниран въздушник 2"</t>
  </si>
  <si>
    <t>Доставка и монтаж на Преход ∅32/ 3/4" с външна месингова резба (за челна заварка)</t>
  </si>
  <si>
    <t>Доставка и монтаж на СК 3/4"</t>
  </si>
  <si>
    <t>Доставка и монтаж на Филтър 3/4"</t>
  </si>
  <si>
    <t>Доставка и монтаж на Водомер 3/4"</t>
  </si>
  <si>
    <t>Доставка и монтаж на Обратна клапа 3/4"</t>
  </si>
  <si>
    <t>Доставка и монтаж на СК с изпускател 3/4"</t>
  </si>
  <si>
    <t>Доставка и монтаж на Нипел 3/4" (месингов)</t>
  </si>
  <si>
    <t>ОБЕКТ: Реконструкция и доизграждане на водопроводната мрежа по ул."Борис Христов", с.Кайнарджа, обл.Силистра</t>
  </si>
  <si>
    <t>Всичко без ДДС</t>
  </si>
  <si>
    <t>ЕД.ЦЕНА(лв)</t>
  </si>
  <si>
    <t>СУМА(лв)</t>
  </si>
  <si>
    <t>ОБЕКТ: Реконструкция и доизграждане на водопроводната мрежа по ул."Втора", с.Голеш, обл.Силистра</t>
  </si>
  <si>
    <t>Извозване на строителни отпадъци - 15 km</t>
  </si>
  <si>
    <t>Доставка и монтаж на шахта за изпускател от готови СТБ елементи ф1000мм</t>
  </si>
  <si>
    <t>Доставка и монтаж на Тройник  ф110/63/110</t>
  </si>
  <si>
    <t>Доставка и монтаж на Тройник  ф90/90/90</t>
  </si>
  <si>
    <t>Доставка и монтаж на Коляно 45° ∅110-ПЕВП</t>
  </si>
  <si>
    <t>Доставка и монтаж на Предфланшова връзка ∅110 ПЕВП</t>
  </si>
  <si>
    <t>Доставка и монтаж на Предфланшова връзка ∅90 ПЕВП</t>
  </si>
  <si>
    <t>Доставка и монтаж на Свободен фланец DN90</t>
  </si>
  <si>
    <t>Доставка и монтаж на Глух фланец DN80</t>
  </si>
  <si>
    <t>Доставка и монтаж на Предфланшова връзка ∅63 ПЕВП</t>
  </si>
  <si>
    <t>Доставка и монтаж на Свободен фланец DN50</t>
  </si>
  <si>
    <t>Доставка и монтаж на Жибо с голям обхват DN100</t>
  </si>
  <si>
    <t>Доставка и монтаж на Водовземна скоба ф90/1"</t>
  </si>
  <si>
    <t>Доставка и монтаж на СК DN50 с гърне и охр.гарнитура</t>
  </si>
  <si>
    <t>Доставка и монтаж на Надземен ПХ70/80</t>
  </si>
  <si>
    <t>Доставка и монтаж на Комбиниран въздушник DN50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</si>
</sst>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Border="1">
      <alignment/>
      <protection/>
    </xf>
    <xf numFmtId="0" fontId="2" fillId="0" borderId="0" xfId="33" applyFont="1" applyBorder="1" applyAlignment="1">
      <alignment horizontal="center"/>
      <protection/>
    </xf>
    <xf numFmtId="2" fontId="1" fillId="0" borderId="0" xfId="33" applyNumberFormat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left" vertical="center" wrapText="1"/>
      <protection/>
    </xf>
    <xf numFmtId="180" fontId="4" fillId="0" borderId="12" xfId="33" applyNumberFormat="1" applyFont="1" applyFill="1" applyBorder="1" applyAlignment="1">
      <alignment horizontal="right" vertical="center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justify" vertical="center" wrapText="1"/>
      <protection/>
    </xf>
    <xf numFmtId="180" fontId="4" fillId="0" borderId="15" xfId="33" applyNumberFormat="1" applyFont="1" applyFill="1" applyBorder="1" applyAlignment="1">
      <alignment horizontal="right" vertical="center"/>
      <protection/>
    </xf>
    <xf numFmtId="0" fontId="4" fillId="0" borderId="14" xfId="33" applyFont="1" applyFill="1" applyBorder="1" applyAlignment="1">
      <alignment horizontal="right" vertical="center" wrapText="1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right" vertical="center" wrapText="1"/>
      <protection/>
    </xf>
    <xf numFmtId="180" fontId="4" fillId="0" borderId="18" xfId="33" applyNumberFormat="1" applyFont="1" applyFill="1" applyBorder="1" applyAlignment="1">
      <alignment horizontal="right" vertical="center"/>
      <protection/>
    </xf>
    <xf numFmtId="0" fontId="4" fillId="0" borderId="17" xfId="33" applyFont="1" applyFill="1" applyBorder="1" applyAlignment="1">
      <alignment horizontal="left" vertical="center" wrapText="1"/>
      <protection/>
    </xf>
    <xf numFmtId="0" fontId="4" fillId="0" borderId="14" xfId="33" applyFont="1" applyFill="1" applyBorder="1" applyAlignment="1">
      <alignment vertical="center"/>
      <protection/>
    </xf>
    <xf numFmtId="180" fontId="4" fillId="0" borderId="15" xfId="33" applyNumberFormat="1" applyFont="1" applyFill="1" applyBorder="1" applyAlignment="1">
      <alignment horizontal="right" vertical="center" wrapText="1"/>
      <protection/>
    </xf>
    <xf numFmtId="0" fontId="4" fillId="0" borderId="13" xfId="33" applyFont="1" applyFill="1" applyBorder="1" applyAlignment="1">
      <alignment horizontal="center" vertical="center"/>
      <protection/>
    </xf>
    <xf numFmtId="2" fontId="4" fillId="0" borderId="15" xfId="33" applyNumberFormat="1" applyFont="1" applyFill="1" applyBorder="1" applyAlignment="1">
      <alignment vertical="center"/>
      <protection/>
    </xf>
    <xf numFmtId="2" fontId="4" fillId="0" borderId="14" xfId="33" applyNumberFormat="1" applyFont="1" applyFill="1" applyBorder="1" applyAlignment="1">
      <alignment vertical="center"/>
      <protection/>
    </xf>
    <xf numFmtId="0" fontId="4" fillId="0" borderId="19" xfId="33" applyFont="1" applyFill="1" applyBorder="1" applyAlignment="1">
      <alignment horizontal="center" vertical="center" wrapText="1"/>
      <protection/>
    </xf>
    <xf numFmtId="0" fontId="4" fillId="0" borderId="20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horizontal="center" vertical="center"/>
      <protection/>
    </xf>
    <xf numFmtId="2" fontId="4" fillId="0" borderId="20" xfId="33" applyNumberFormat="1" applyFont="1" applyFill="1" applyBorder="1" applyAlignment="1">
      <alignment vertical="center"/>
      <protection/>
    </xf>
    <xf numFmtId="2" fontId="4" fillId="0" borderId="22" xfId="33" applyNumberFormat="1" applyFont="1" applyFill="1" applyBorder="1" applyAlignment="1">
      <alignment vertical="center"/>
      <protection/>
    </xf>
    <xf numFmtId="0" fontId="4" fillId="0" borderId="23" xfId="33" applyFont="1" applyFill="1" applyBorder="1" applyAlignment="1">
      <alignment horizontal="center" vertical="center" wrapText="1"/>
      <protection/>
    </xf>
    <xf numFmtId="0" fontId="1" fillId="0" borderId="0" xfId="33" applyFill="1">
      <alignment/>
      <protection/>
    </xf>
    <xf numFmtId="0" fontId="1" fillId="0" borderId="0" xfId="33" applyFont="1" applyFill="1">
      <alignment/>
      <protection/>
    </xf>
    <xf numFmtId="0" fontId="5" fillId="0" borderId="0" xfId="33" applyFont="1" applyFill="1">
      <alignment/>
      <protection/>
    </xf>
    <xf numFmtId="180" fontId="3" fillId="0" borderId="24" xfId="33" applyNumberFormat="1" applyFont="1" applyFill="1" applyBorder="1" applyAlignment="1">
      <alignment horizontal="right" vertical="center" wrapText="1"/>
      <protection/>
    </xf>
    <xf numFmtId="180" fontId="3" fillId="0" borderId="25" xfId="33" applyNumberFormat="1" applyFont="1" applyFill="1" applyBorder="1" applyAlignment="1">
      <alignment horizontal="right" vertical="center" wrapText="1"/>
      <protection/>
    </xf>
    <xf numFmtId="180" fontId="3" fillId="0" borderId="26" xfId="33" applyNumberFormat="1" applyFont="1" applyFill="1" applyBorder="1" applyAlignment="1">
      <alignment horizontal="right" vertical="center" wrapText="1"/>
      <protection/>
    </xf>
    <xf numFmtId="180" fontId="3" fillId="0" borderId="27" xfId="33" applyNumberFormat="1" applyFont="1" applyFill="1" applyBorder="1" applyAlignment="1">
      <alignment horizontal="right" vertical="center" wrapText="1"/>
      <protection/>
    </xf>
    <xf numFmtId="180" fontId="3" fillId="0" borderId="28" xfId="33" applyNumberFormat="1" applyFont="1" applyFill="1" applyBorder="1" applyAlignment="1">
      <alignment horizontal="right" vertical="center" wrapText="1"/>
      <protection/>
    </xf>
    <xf numFmtId="180" fontId="3" fillId="0" borderId="29" xfId="33" applyNumberFormat="1" applyFont="1" applyFill="1" applyBorder="1" applyAlignment="1">
      <alignment horizontal="right" vertical="center" wrapText="1"/>
      <protection/>
    </xf>
    <xf numFmtId="0" fontId="7" fillId="0" borderId="0" xfId="33" applyFont="1">
      <alignment/>
      <protection/>
    </xf>
    <xf numFmtId="0" fontId="3" fillId="33" borderId="30" xfId="33" applyFont="1" applyFill="1" applyBorder="1" applyAlignment="1">
      <alignment vertical="center"/>
      <protection/>
    </xf>
    <xf numFmtId="180" fontId="2" fillId="33" borderId="30" xfId="33" applyNumberFormat="1" applyFont="1" applyFill="1" applyBorder="1">
      <alignment/>
      <protection/>
    </xf>
    <xf numFmtId="0" fontId="1" fillId="34" borderId="0" xfId="33" applyFill="1">
      <alignment/>
      <protection/>
    </xf>
    <xf numFmtId="180" fontId="1" fillId="34" borderId="0" xfId="33" applyNumberFormat="1" applyFill="1">
      <alignment/>
      <protection/>
    </xf>
    <xf numFmtId="0" fontId="2" fillId="34" borderId="0" xfId="33" applyFont="1" applyFill="1">
      <alignment/>
      <protection/>
    </xf>
    <xf numFmtId="2" fontId="1" fillId="34" borderId="0" xfId="33" applyNumberFormat="1" applyFill="1">
      <alignment/>
      <protection/>
    </xf>
    <xf numFmtId="0" fontId="4" fillId="0" borderId="31" xfId="33" applyFont="1" applyFill="1" applyBorder="1" applyAlignment="1">
      <alignment horizontal="center" vertical="center" wrapText="1"/>
      <protection/>
    </xf>
    <xf numFmtId="0" fontId="4" fillId="0" borderId="32" xfId="33" applyFont="1" applyFill="1" applyBorder="1" applyAlignment="1">
      <alignment horizontal="left" vertical="center" wrapText="1"/>
      <protection/>
    </xf>
    <xf numFmtId="0" fontId="4" fillId="0" borderId="33" xfId="33" applyFont="1" applyFill="1" applyBorder="1" applyAlignment="1">
      <alignment horizontal="center" vertical="center" wrapText="1"/>
      <protection/>
    </xf>
    <xf numFmtId="180" fontId="4" fillId="0" borderId="34" xfId="33" applyNumberFormat="1" applyFont="1" applyFill="1" applyBorder="1" applyAlignment="1">
      <alignment horizontal="right" vertical="center"/>
      <protection/>
    </xf>
    <xf numFmtId="180" fontId="3" fillId="0" borderId="33" xfId="33" applyNumberFormat="1" applyFont="1" applyFill="1" applyBorder="1" applyAlignment="1">
      <alignment horizontal="right" vertical="center" wrapText="1"/>
      <protection/>
    </xf>
    <xf numFmtId="180" fontId="3" fillId="0" borderId="35" xfId="33" applyNumberFormat="1" applyFont="1" applyFill="1" applyBorder="1" applyAlignment="1">
      <alignment horizontal="right" vertical="center" wrapText="1"/>
      <protection/>
    </xf>
    <xf numFmtId="0" fontId="4" fillId="0" borderId="36" xfId="33" applyFont="1" applyFill="1" applyBorder="1" applyAlignment="1">
      <alignment horizontal="center" vertical="center" wrapText="1"/>
      <protection/>
    </xf>
    <xf numFmtId="180" fontId="3" fillId="0" borderId="13" xfId="33" applyNumberFormat="1" applyFont="1" applyFill="1" applyBorder="1" applyAlignment="1">
      <alignment horizontal="right" vertical="center" wrapText="1"/>
      <protection/>
    </xf>
    <xf numFmtId="180" fontId="3" fillId="0" borderId="37" xfId="33" applyNumberFormat="1" applyFont="1" applyFill="1" applyBorder="1" applyAlignment="1">
      <alignment horizontal="right" vertical="center" wrapText="1"/>
      <protection/>
    </xf>
    <xf numFmtId="0" fontId="4" fillId="0" borderId="38" xfId="33" applyFont="1" applyFill="1" applyBorder="1" applyAlignment="1">
      <alignment horizontal="center" vertical="center" wrapText="1"/>
      <protection/>
    </xf>
    <xf numFmtId="0" fontId="4" fillId="0" borderId="39" xfId="33" applyFont="1" applyFill="1" applyBorder="1" applyAlignment="1">
      <alignment horizontal="center" vertical="center" wrapText="1"/>
      <protection/>
    </xf>
    <xf numFmtId="180" fontId="3" fillId="0" borderId="40" xfId="33" applyNumberFormat="1" applyFont="1" applyFill="1" applyBorder="1" applyAlignment="1">
      <alignment horizontal="right" vertical="center" wrapText="1"/>
      <protection/>
    </xf>
    <xf numFmtId="180" fontId="3" fillId="0" borderId="41" xfId="33" applyNumberFormat="1" applyFont="1" applyFill="1" applyBorder="1" applyAlignment="1">
      <alignment horizontal="right" vertical="center" wrapText="1"/>
      <protection/>
    </xf>
    <xf numFmtId="0" fontId="4" fillId="0" borderId="42" xfId="33" applyFont="1" applyFill="1" applyBorder="1" applyAlignment="1">
      <alignment horizontal="center" vertical="center"/>
      <protection/>
    </xf>
    <xf numFmtId="0" fontId="4" fillId="0" borderId="43" xfId="33" applyFont="1" applyFill="1" applyBorder="1" applyAlignment="1">
      <alignment vertical="center"/>
      <protection/>
    </xf>
    <xf numFmtId="0" fontId="4" fillId="0" borderId="44" xfId="33" applyFont="1" applyFill="1" applyBorder="1" applyAlignment="1">
      <alignment horizontal="center" vertical="center"/>
      <protection/>
    </xf>
    <xf numFmtId="180" fontId="4" fillId="0" borderId="45" xfId="33" applyNumberFormat="1" applyFont="1" applyFill="1" applyBorder="1" applyAlignment="1">
      <alignment horizontal="right" vertical="center" wrapText="1"/>
      <protection/>
    </xf>
    <xf numFmtId="180" fontId="3" fillId="0" borderId="44" xfId="33" applyNumberFormat="1" applyFont="1" applyFill="1" applyBorder="1" applyAlignment="1">
      <alignment horizontal="right" vertical="center" wrapText="1"/>
      <protection/>
    </xf>
    <xf numFmtId="180" fontId="3" fillId="0" borderId="46" xfId="33" applyNumberFormat="1" applyFont="1" applyFill="1" applyBorder="1" applyAlignment="1">
      <alignment horizontal="right" vertical="center" wrapText="1"/>
      <protection/>
    </xf>
    <xf numFmtId="185" fontId="1" fillId="34" borderId="0" xfId="33" applyNumberFormat="1" applyFill="1">
      <alignment/>
      <protection/>
    </xf>
    <xf numFmtId="0" fontId="1" fillId="0" borderId="0" xfId="33" applyAlignment="1">
      <alignment horizontal="center"/>
      <protection/>
    </xf>
    <xf numFmtId="0" fontId="3" fillId="35" borderId="47" xfId="33" applyFont="1" applyFill="1" applyBorder="1" applyAlignment="1">
      <alignment horizontal="center" vertical="center" wrapText="1"/>
      <protection/>
    </xf>
    <xf numFmtId="0" fontId="3" fillId="35" borderId="48" xfId="33" applyFont="1" applyFill="1" applyBorder="1" applyAlignment="1">
      <alignment horizontal="center" vertical="center" wrapText="1"/>
      <protection/>
    </xf>
    <xf numFmtId="0" fontId="3" fillId="35" borderId="49" xfId="33" applyFont="1" applyFill="1" applyBorder="1" applyAlignment="1">
      <alignment horizontal="center" vertical="center" wrapText="1"/>
      <protection/>
    </xf>
    <xf numFmtId="0" fontId="3" fillId="35" borderId="50" xfId="33" applyFont="1" applyFill="1" applyBorder="1" applyAlignment="1">
      <alignment horizontal="center" vertical="center" wrapText="1"/>
      <protection/>
    </xf>
    <xf numFmtId="0" fontId="3" fillId="35" borderId="51" xfId="33" applyFont="1" applyFill="1" applyBorder="1" applyAlignment="1">
      <alignment horizontal="center" vertical="center" wrapText="1"/>
      <protection/>
    </xf>
    <xf numFmtId="0" fontId="3" fillId="35" borderId="52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7" sqref="A1:IV16384"/>
    </sheetView>
  </sheetViews>
  <sheetFormatPr defaultColWidth="8.7109375" defaultRowHeight="13.5" customHeight="1"/>
  <cols>
    <col min="1" max="1" width="3.57421875" style="1" customWidth="1"/>
    <col min="2" max="2" width="66.57421875" style="1" customWidth="1"/>
    <col min="3" max="3" width="6.7109375" style="1" customWidth="1"/>
    <col min="4" max="4" width="10.00390625" style="1" customWidth="1"/>
    <col min="5" max="5" width="14.00390625" style="1" customWidth="1"/>
    <col min="6" max="6" width="13.7109375" style="1" customWidth="1"/>
    <col min="7" max="7" width="10.140625" style="1" customWidth="1"/>
    <col min="8" max="8" width="11.28125" style="1" customWidth="1"/>
    <col min="9" max="9" width="11.00390625" style="1" customWidth="1"/>
    <col min="10" max="16384" width="8.7109375" style="1" customWidth="1"/>
  </cols>
  <sheetData>
    <row r="1" spans="2:4" ht="13.5" customHeight="1">
      <c r="B1" s="2"/>
      <c r="C1" s="3"/>
      <c r="D1" s="4"/>
    </row>
    <row r="2" spans="1:6" ht="13.5" customHeight="1">
      <c r="A2" s="63" t="s">
        <v>79</v>
      </c>
      <c r="B2" s="63"/>
      <c r="C2" s="63"/>
      <c r="D2" s="63"/>
      <c r="E2" s="63"/>
      <c r="F2" s="63"/>
    </row>
    <row r="3" ht="13.5" customHeight="1" thickBot="1"/>
    <row r="4" spans="1:6" ht="13.5" customHeight="1" thickBot="1">
      <c r="A4" s="64" t="s">
        <v>0</v>
      </c>
      <c r="B4" s="64" t="s">
        <v>1</v>
      </c>
      <c r="C4" s="66" t="s">
        <v>2</v>
      </c>
      <c r="D4" s="68" t="s">
        <v>3</v>
      </c>
      <c r="E4" s="64" t="s">
        <v>77</v>
      </c>
      <c r="F4" s="64" t="s">
        <v>78</v>
      </c>
    </row>
    <row r="5" spans="1:6" ht="13.5" customHeight="1" thickBot="1">
      <c r="A5" s="65"/>
      <c r="B5" s="65"/>
      <c r="C5" s="67"/>
      <c r="D5" s="69"/>
      <c r="E5" s="65"/>
      <c r="F5" s="65"/>
    </row>
    <row r="6" spans="1:6" ht="13.5" customHeight="1">
      <c r="A6" s="43">
        <v>1</v>
      </c>
      <c r="B6" s="44" t="s">
        <v>4</v>
      </c>
      <c r="C6" s="45" t="s">
        <v>5</v>
      </c>
      <c r="D6" s="46">
        <v>2106.6</v>
      </c>
      <c r="E6" s="47"/>
      <c r="F6" s="48"/>
    </row>
    <row r="7" spans="1:6" ht="13.5" customHeight="1">
      <c r="A7" s="49">
        <v>2</v>
      </c>
      <c r="B7" s="9" t="s">
        <v>6</v>
      </c>
      <c r="C7" s="8" t="s">
        <v>7</v>
      </c>
      <c r="D7" s="10">
        <v>1262.52</v>
      </c>
      <c r="E7" s="50"/>
      <c r="F7" s="51"/>
    </row>
    <row r="8" spans="1:11" ht="13.5" customHeight="1">
      <c r="A8" s="49">
        <v>3</v>
      </c>
      <c r="B8" s="9" t="s">
        <v>80</v>
      </c>
      <c r="C8" s="8" t="s">
        <v>8</v>
      </c>
      <c r="D8" s="10">
        <v>568.1339999999999</v>
      </c>
      <c r="E8" s="50"/>
      <c r="F8" s="51"/>
      <c r="H8" s="39"/>
      <c r="I8" s="39"/>
      <c r="J8" s="39"/>
      <c r="K8" s="39"/>
    </row>
    <row r="9" spans="1:11" ht="13.5" customHeight="1">
      <c r="A9" s="49">
        <v>4</v>
      </c>
      <c r="B9" s="9" t="s">
        <v>9</v>
      </c>
      <c r="C9" s="8" t="s">
        <v>8</v>
      </c>
      <c r="D9" s="10">
        <v>2735.72415</v>
      </c>
      <c r="E9" s="50"/>
      <c r="F9" s="51"/>
      <c r="H9" s="39"/>
      <c r="I9" s="39"/>
      <c r="J9" s="39"/>
      <c r="K9" s="39"/>
    </row>
    <row r="10" spans="1:11" ht="13.5" customHeight="1">
      <c r="A10" s="49"/>
      <c r="B10" s="11" t="s">
        <v>10</v>
      </c>
      <c r="C10" s="8" t="s">
        <v>8</v>
      </c>
      <c r="D10" s="10">
        <v>2188.57932</v>
      </c>
      <c r="E10" s="50"/>
      <c r="F10" s="51"/>
      <c r="H10" s="39"/>
      <c r="I10" s="39"/>
      <c r="J10" s="39"/>
      <c r="K10" s="39"/>
    </row>
    <row r="11" spans="1:11" ht="13.5" customHeight="1">
      <c r="A11" s="52"/>
      <c r="B11" s="13" t="s">
        <v>11</v>
      </c>
      <c r="C11" s="8" t="s">
        <v>8</v>
      </c>
      <c r="D11" s="14">
        <v>547.14483</v>
      </c>
      <c r="E11" s="50"/>
      <c r="F11" s="51"/>
      <c r="H11" s="40"/>
      <c r="I11" s="39"/>
      <c r="J11" s="41"/>
      <c r="K11" s="39"/>
    </row>
    <row r="12" spans="1:11" ht="13.5" customHeight="1">
      <c r="A12" s="49">
        <v>5</v>
      </c>
      <c r="B12" s="15" t="s">
        <v>12</v>
      </c>
      <c r="C12" s="8" t="s">
        <v>8</v>
      </c>
      <c r="D12" s="10">
        <f>D10</f>
        <v>2188.57932</v>
      </c>
      <c r="E12" s="50"/>
      <c r="F12" s="51"/>
      <c r="H12" s="39"/>
      <c r="I12" s="39"/>
      <c r="J12" s="39"/>
      <c r="K12" s="39"/>
    </row>
    <row r="13" spans="1:11" ht="13.5" customHeight="1">
      <c r="A13" s="49">
        <v>6</v>
      </c>
      <c r="B13" s="16" t="s">
        <v>13</v>
      </c>
      <c r="C13" s="8" t="s">
        <v>8</v>
      </c>
      <c r="D13" s="17">
        <f>D10</f>
        <v>2188.57932</v>
      </c>
      <c r="E13" s="50"/>
      <c r="F13" s="51"/>
      <c r="H13" s="39"/>
      <c r="I13" s="39"/>
      <c r="J13" s="39"/>
      <c r="K13" s="39"/>
    </row>
    <row r="14" spans="1:11" ht="13.5" customHeight="1">
      <c r="A14" s="52">
        <v>7</v>
      </c>
      <c r="B14" s="16" t="s">
        <v>14</v>
      </c>
      <c r="C14" s="8" t="s">
        <v>8</v>
      </c>
      <c r="D14" s="17">
        <f>D11*1.2</f>
        <v>656.5737959999999</v>
      </c>
      <c r="E14" s="50"/>
      <c r="F14" s="51"/>
      <c r="H14" s="39"/>
      <c r="I14" s="39"/>
      <c r="J14" s="39"/>
      <c r="K14" s="39"/>
    </row>
    <row r="15" spans="1:11" ht="13.5" customHeight="1">
      <c r="A15" s="49">
        <v>8</v>
      </c>
      <c r="B15" s="16" t="s">
        <v>15</v>
      </c>
      <c r="C15" s="8" t="s">
        <v>8</v>
      </c>
      <c r="D15" s="17">
        <f>D14</f>
        <v>656.5737959999999</v>
      </c>
      <c r="E15" s="50"/>
      <c r="F15" s="51"/>
      <c r="H15" s="39"/>
      <c r="I15" s="39"/>
      <c r="J15" s="39"/>
      <c r="K15" s="39"/>
    </row>
    <row r="16" spans="1:11" ht="13.5" customHeight="1">
      <c r="A16" s="52">
        <v>9</v>
      </c>
      <c r="B16" s="9" t="s">
        <v>16</v>
      </c>
      <c r="C16" s="8" t="s">
        <v>8</v>
      </c>
      <c r="D16" s="17">
        <v>872.3904</v>
      </c>
      <c r="E16" s="50"/>
      <c r="F16" s="51"/>
      <c r="H16" s="39"/>
      <c r="I16" s="39"/>
      <c r="J16" s="39"/>
      <c r="K16" s="39"/>
    </row>
    <row r="17" spans="1:11" ht="13.5" customHeight="1">
      <c r="A17" s="49">
        <v>10</v>
      </c>
      <c r="B17" s="16" t="s">
        <v>57</v>
      </c>
      <c r="C17" s="8" t="s">
        <v>8</v>
      </c>
      <c r="D17" s="17">
        <v>1891.00755</v>
      </c>
      <c r="E17" s="50"/>
      <c r="F17" s="51"/>
      <c r="H17" s="39"/>
      <c r="I17" s="39"/>
      <c r="J17" s="39"/>
      <c r="K17" s="39"/>
    </row>
    <row r="18" spans="1:11" ht="13.5" customHeight="1">
      <c r="A18" s="52">
        <v>11</v>
      </c>
      <c r="B18" s="9" t="s">
        <v>58</v>
      </c>
      <c r="C18" s="8" t="s">
        <v>8</v>
      </c>
      <c r="D18" s="17">
        <v>2763.39795</v>
      </c>
      <c r="E18" s="50"/>
      <c r="F18" s="51"/>
      <c r="H18" s="39"/>
      <c r="I18" s="39"/>
      <c r="J18" s="39"/>
      <c r="K18" s="39"/>
    </row>
    <row r="19" spans="1:11" ht="13.5" customHeight="1">
      <c r="A19" s="49">
        <v>12</v>
      </c>
      <c r="B19" s="9" t="s">
        <v>17</v>
      </c>
      <c r="C19" s="8" t="s">
        <v>8</v>
      </c>
      <c r="D19" s="17">
        <v>617.652</v>
      </c>
      <c r="E19" s="50"/>
      <c r="F19" s="51"/>
      <c r="H19" s="62"/>
      <c r="I19" s="39"/>
      <c r="J19" s="41"/>
      <c r="K19" s="39"/>
    </row>
    <row r="20" spans="1:11" ht="13.5" customHeight="1">
      <c r="A20" s="52">
        <v>13</v>
      </c>
      <c r="B20" s="9" t="s">
        <v>18</v>
      </c>
      <c r="C20" s="8" t="s">
        <v>8</v>
      </c>
      <c r="D20" s="17">
        <v>617.652</v>
      </c>
      <c r="E20" s="50"/>
      <c r="F20" s="51"/>
      <c r="H20" s="39"/>
      <c r="I20" s="39"/>
      <c r="J20" s="41"/>
      <c r="K20" s="39"/>
    </row>
    <row r="21" spans="1:11" ht="13.5" customHeight="1">
      <c r="A21" s="49">
        <v>14</v>
      </c>
      <c r="B21" s="9" t="s">
        <v>19</v>
      </c>
      <c r="C21" s="8" t="s">
        <v>20</v>
      </c>
      <c r="D21" s="17">
        <v>138</v>
      </c>
      <c r="E21" s="50"/>
      <c r="F21" s="51"/>
      <c r="H21" s="39"/>
      <c r="I21" s="39"/>
      <c r="J21" s="39"/>
      <c r="K21" s="39"/>
    </row>
    <row r="22" spans="1:11" ht="13.5" customHeight="1">
      <c r="A22" s="52">
        <v>15</v>
      </c>
      <c r="B22" s="9" t="s">
        <v>21</v>
      </c>
      <c r="C22" s="8" t="s">
        <v>7</v>
      </c>
      <c r="D22" s="17">
        <v>73.14</v>
      </c>
      <c r="E22" s="50"/>
      <c r="F22" s="51"/>
      <c r="H22" s="39"/>
      <c r="I22" s="39"/>
      <c r="J22" s="39"/>
      <c r="K22" s="39"/>
    </row>
    <row r="23" spans="1:6" ht="13.5" customHeight="1">
      <c r="A23" s="49">
        <v>16</v>
      </c>
      <c r="B23" s="9" t="s">
        <v>22</v>
      </c>
      <c r="C23" s="8" t="s">
        <v>8</v>
      </c>
      <c r="D23" s="17">
        <v>27.6</v>
      </c>
      <c r="E23" s="50"/>
      <c r="F23" s="51"/>
    </row>
    <row r="24" spans="1:6" ht="13.5" customHeight="1">
      <c r="A24" s="52">
        <v>17</v>
      </c>
      <c r="B24" s="16" t="s">
        <v>23</v>
      </c>
      <c r="C24" s="18" t="s">
        <v>24</v>
      </c>
      <c r="D24" s="17">
        <v>935.35</v>
      </c>
      <c r="E24" s="50"/>
      <c r="F24" s="51"/>
    </row>
    <row r="25" spans="1:6" ht="13.5" customHeight="1">
      <c r="A25" s="49">
        <v>18</v>
      </c>
      <c r="B25" s="16" t="s">
        <v>25</v>
      </c>
      <c r="C25" s="18" t="s">
        <v>24</v>
      </c>
      <c r="D25" s="17">
        <v>208.45</v>
      </c>
      <c r="E25" s="50"/>
      <c r="F25" s="51"/>
    </row>
    <row r="26" spans="1:6" ht="13.5" customHeight="1">
      <c r="A26" s="52">
        <v>19</v>
      </c>
      <c r="B26" s="16" t="s">
        <v>26</v>
      </c>
      <c r="C26" s="18" t="s">
        <v>24</v>
      </c>
      <c r="D26" s="17">
        <v>5</v>
      </c>
      <c r="E26" s="50"/>
      <c r="F26" s="51"/>
    </row>
    <row r="27" spans="1:6" ht="13.5" customHeight="1">
      <c r="A27" s="49">
        <v>20</v>
      </c>
      <c r="B27" s="16" t="s">
        <v>27</v>
      </c>
      <c r="C27" s="18" t="s">
        <v>24</v>
      </c>
      <c r="D27" s="17">
        <v>598.35</v>
      </c>
      <c r="E27" s="50"/>
      <c r="F27" s="51"/>
    </row>
    <row r="28" spans="1:6" ht="13.5" customHeight="1">
      <c r="A28" s="52">
        <v>21</v>
      </c>
      <c r="B28" s="16" t="s">
        <v>28</v>
      </c>
      <c r="C28" s="18" t="s">
        <v>24</v>
      </c>
      <c r="D28" s="19">
        <v>1747.15</v>
      </c>
      <c r="E28" s="50"/>
      <c r="F28" s="51"/>
    </row>
    <row r="29" spans="1:6" ht="13.5" customHeight="1">
      <c r="A29" s="49">
        <v>22</v>
      </c>
      <c r="B29" s="16" t="s">
        <v>29</v>
      </c>
      <c r="C29" s="18" t="s">
        <v>24</v>
      </c>
      <c r="D29" s="19">
        <v>1747.15</v>
      </c>
      <c r="E29" s="50"/>
      <c r="F29" s="51"/>
    </row>
    <row r="30" spans="1:6" ht="13.5" customHeight="1">
      <c r="A30" s="52">
        <v>23</v>
      </c>
      <c r="B30" s="16" t="s">
        <v>81</v>
      </c>
      <c r="C30" s="18" t="s">
        <v>31</v>
      </c>
      <c r="D30" s="19">
        <v>2</v>
      </c>
      <c r="E30" s="50"/>
      <c r="F30" s="51"/>
    </row>
    <row r="31" spans="1:6" ht="13.5" customHeight="1">
      <c r="A31" s="49">
        <v>24</v>
      </c>
      <c r="B31" s="16" t="s">
        <v>32</v>
      </c>
      <c r="C31" s="18" t="s">
        <v>24</v>
      </c>
      <c r="D31" s="19">
        <v>1747.15</v>
      </c>
      <c r="E31" s="50"/>
      <c r="F31" s="51"/>
    </row>
    <row r="32" spans="1:6" ht="13.5" customHeight="1">
      <c r="A32" s="52">
        <v>25</v>
      </c>
      <c r="B32" s="16" t="s">
        <v>33</v>
      </c>
      <c r="C32" s="18" t="s">
        <v>24</v>
      </c>
      <c r="D32" s="19">
        <v>1747.15</v>
      </c>
      <c r="E32" s="50"/>
      <c r="F32" s="51"/>
    </row>
    <row r="33" spans="1:6" ht="13.5" customHeight="1">
      <c r="A33" s="49">
        <v>26</v>
      </c>
      <c r="B33" s="16" t="s">
        <v>34</v>
      </c>
      <c r="C33" s="18" t="s">
        <v>31</v>
      </c>
      <c r="D33" s="20">
        <v>1</v>
      </c>
      <c r="E33" s="50"/>
      <c r="F33" s="51"/>
    </row>
    <row r="34" spans="1:6" ht="13.5" customHeight="1">
      <c r="A34" s="52">
        <v>27</v>
      </c>
      <c r="B34" s="16" t="s">
        <v>35</v>
      </c>
      <c r="C34" s="18" t="s">
        <v>31</v>
      </c>
      <c r="D34" s="20">
        <v>16</v>
      </c>
      <c r="E34" s="50"/>
      <c r="F34" s="51"/>
    </row>
    <row r="35" spans="1:6" ht="13.5" customHeight="1">
      <c r="A35" s="49">
        <v>28</v>
      </c>
      <c r="B35" s="16" t="s">
        <v>82</v>
      </c>
      <c r="C35" s="18" t="s">
        <v>31</v>
      </c>
      <c r="D35" s="20">
        <v>2</v>
      </c>
      <c r="E35" s="50"/>
      <c r="F35" s="51"/>
    </row>
    <row r="36" spans="1:6" ht="13.5" customHeight="1">
      <c r="A36" s="52">
        <v>29</v>
      </c>
      <c r="B36" s="16" t="s">
        <v>83</v>
      </c>
      <c r="C36" s="18" t="s">
        <v>31</v>
      </c>
      <c r="D36" s="20">
        <v>2</v>
      </c>
      <c r="E36" s="50"/>
      <c r="F36" s="51"/>
    </row>
    <row r="37" spans="1:6" ht="13.5" customHeight="1">
      <c r="A37" s="49">
        <v>30</v>
      </c>
      <c r="B37" s="16" t="s">
        <v>84</v>
      </c>
      <c r="C37" s="18" t="s">
        <v>31</v>
      </c>
      <c r="D37" s="20">
        <v>1</v>
      </c>
      <c r="E37" s="50"/>
      <c r="F37" s="51"/>
    </row>
    <row r="38" spans="1:6" ht="13.5" customHeight="1">
      <c r="A38" s="52">
        <v>31</v>
      </c>
      <c r="B38" s="16" t="s">
        <v>43</v>
      </c>
      <c r="C38" s="18" t="s">
        <v>31</v>
      </c>
      <c r="D38" s="20">
        <v>3</v>
      </c>
      <c r="E38" s="50"/>
      <c r="F38" s="51"/>
    </row>
    <row r="39" spans="1:6" ht="13.5" customHeight="1">
      <c r="A39" s="49">
        <v>32</v>
      </c>
      <c r="B39" s="16" t="s">
        <v>41</v>
      </c>
      <c r="C39" s="18" t="s">
        <v>31</v>
      </c>
      <c r="D39" s="20">
        <v>4</v>
      </c>
      <c r="E39" s="50"/>
      <c r="F39" s="51"/>
    </row>
    <row r="40" spans="1:6" ht="13.5" customHeight="1">
      <c r="A40" s="52">
        <v>33</v>
      </c>
      <c r="B40" s="16" t="s">
        <v>44</v>
      </c>
      <c r="C40" s="18" t="s">
        <v>31</v>
      </c>
      <c r="D40" s="20">
        <v>9</v>
      </c>
      <c r="E40" s="50"/>
      <c r="F40" s="51"/>
    </row>
    <row r="41" spans="1:6" ht="13.5" customHeight="1">
      <c r="A41" s="49">
        <v>34</v>
      </c>
      <c r="B41" s="16" t="s">
        <v>39</v>
      </c>
      <c r="C41" s="18" t="s">
        <v>31</v>
      </c>
      <c r="D41" s="20">
        <v>1</v>
      </c>
      <c r="E41" s="50"/>
      <c r="F41" s="51"/>
    </row>
    <row r="42" spans="1:6" ht="13.5" customHeight="1">
      <c r="A42" s="52">
        <v>35</v>
      </c>
      <c r="B42" s="16" t="s">
        <v>85</v>
      </c>
      <c r="C42" s="18" t="s">
        <v>31</v>
      </c>
      <c r="D42" s="20">
        <v>8</v>
      </c>
      <c r="E42" s="50"/>
      <c r="F42" s="51"/>
    </row>
    <row r="43" spans="1:6" ht="13.5" customHeight="1">
      <c r="A43" s="49">
        <v>36</v>
      </c>
      <c r="B43" s="16" t="s">
        <v>38</v>
      </c>
      <c r="C43" s="18" t="s">
        <v>31</v>
      </c>
      <c r="D43" s="20">
        <v>8</v>
      </c>
      <c r="E43" s="50"/>
      <c r="F43" s="51"/>
    </row>
    <row r="44" spans="1:6" ht="13.5" customHeight="1">
      <c r="A44" s="52">
        <v>37</v>
      </c>
      <c r="B44" s="16" t="s">
        <v>86</v>
      </c>
      <c r="C44" s="18" t="s">
        <v>31</v>
      </c>
      <c r="D44" s="20">
        <v>33</v>
      </c>
      <c r="E44" s="50"/>
      <c r="F44" s="51"/>
    </row>
    <row r="45" spans="1:6" ht="13.5" customHeight="1">
      <c r="A45" s="49">
        <v>38</v>
      </c>
      <c r="B45" s="16" t="s">
        <v>87</v>
      </c>
      <c r="C45" s="18" t="s">
        <v>31</v>
      </c>
      <c r="D45" s="20">
        <v>33</v>
      </c>
      <c r="E45" s="50"/>
      <c r="F45" s="51"/>
    </row>
    <row r="46" spans="1:6" ht="13.5" customHeight="1">
      <c r="A46" s="52">
        <v>39</v>
      </c>
      <c r="B46" s="16" t="s">
        <v>88</v>
      </c>
      <c r="C46" s="18" t="s">
        <v>31</v>
      </c>
      <c r="D46" s="20">
        <v>5</v>
      </c>
      <c r="E46" s="50"/>
      <c r="F46" s="51"/>
    </row>
    <row r="47" spans="1:6" ht="13.5" customHeight="1">
      <c r="A47" s="49">
        <v>40</v>
      </c>
      <c r="B47" s="16" t="s">
        <v>89</v>
      </c>
      <c r="C47" s="18" t="s">
        <v>31</v>
      </c>
      <c r="D47" s="20">
        <v>2</v>
      </c>
      <c r="E47" s="50"/>
      <c r="F47" s="51"/>
    </row>
    <row r="48" spans="1:6" ht="13.5" customHeight="1">
      <c r="A48" s="52">
        <v>41</v>
      </c>
      <c r="B48" s="16" t="s">
        <v>90</v>
      </c>
      <c r="C48" s="18" t="s">
        <v>31</v>
      </c>
      <c r="D48" s="20">
        <v>2</v>
      </c>
      <c r="E48" s="50"/>
      <c r="F48" s="51"/>
    </row>
    <row r="49" spans="1:6" ht="13.5" customHeight="1">
      <c r="A49" s="49">
        <v>42</v>
      </c>
      <c r="B49" s="16" t="s">
        <v>91</v>
      </c>
      <c r="C49" s="18" t="s">
        <v>31</v>
      </c>
      <c r="D49" s="20">
        <v>1</v>
      </c>
      <c r="E49" s="50"/>
      <c r="F49" s="51"/>
    </row>
    <row r="50" spans="1:6" ht="13.5" customHeight="1">
      <c r="A50" s="52">
        <v>43</v>
      </c>
      <c r="B50" s="16" t="s">
        <v>45</v>
      </c>
      <c r="C50" s="18" t="s">
        <v>31</v>
      </c>
      <c r="D50" s="20">
        <v>3</v>
      </c>
      <c r="E50" s="50"/>
      <c r="F50" s="51"/>
    </row>
    <row r="51" spans="1:6" ht="13.5" customHeight="1">
      <c r="A51" s="49">
        <v>44</v>
      </c>
      <c r="B51" s="16" t="s">
        <v>47</v>
      </c>
      <c r="C51" s="18" t="s">
        <v>31</v>
      </c>
      <c r="D51" s="20">
        <v>60</v>
      </c>
      <c r="E51" s="50"/>
      <c r="F51" s="51"/>
    </row>
    <row r="52" spans="1:6" ht="13.5" customHeight="1">
      <c r="A52" s="52">
        <v>45</v>
      </c>
      <c r="B52" s="16" t="s">
        <v>92</v>
      </c>
      <c r="C52" s="18" t="s">
        <v>31</v>
      </c>
      <c r="D52" s="20">
        <v>12</v>
      </c>
      <c r="E52" s="50"/>
      <c r="F52" s="51"/>
    </row>
    <row r="53" spans="1:6" s="36" customFormat="1" ht="13.5" customHeight="1">
      <c r="A53" s="12">
        <v>46</v>
      </c>
      <c r="B53" s="16" t="s">
        <v>61</v>
      </c>
      <c r="C53" s="18" t="s">
        <v>31</v>
      </c>
      <c r="D53" s="20">
        <v>72</v>
      </c>
      <c r="E53" s="31"/>
      <c r="F53" s="34"/>
    </row>
    <row r="54" spans="1:6" s="36" customFormat="1" ht="13.5" customHeight="1">
      <c r="A54" s="8">
        <v>47</v>
      </c>
      <c r="B54" s="16" t="s">
        <v>63</v>
      </c>
      <c r="C54" s="18" t="s">
        <v>31</v>
      </c>
      <c r="D54" s="20">
        <v>72</v>
      </c>
      <c r="E54" s="31"/>
      <c r="F54" s="34"/>
    </row>
    <row r="55" spans="1:6" s="36" customFormat="1" ht="13.5" customHeight="1">
      <c r="A55" s="8">
        <v>48</v>
      </c>
      <c r="B55" s="16" t="s">
        <v>64</v>
      </c>
      <c r="C55" s="18" t="s">
        <v>31</v>
      </c>
      <c r="D55" s="20">
        <v>144</v>
      </c>
      <c r="E55" s="31"/>
      <c r="F55" s="34"/>
    </row>
    <row r="56" spans="1:6" s="36" customFormat="1" ht="13.5" customHeight="1">
      <c r="A56" s="12">
        <v>49</v>
      </c>
      <c r="B56" s="16" t="s">
        <v>53</v>
      </c>
      <c r="C56" s="18" t="s">
        <v>31</v>
      </c>
      <c r="D56" s="20">
        <v>72</v>
      </c>
      <c r="E56" s="31"/>
      <c r="F56" s="34"/>
    </row>
    <row r="57" spans="1:6" s="36" customFormat="1" ht="13.5" customHeight="1">
      <c r="A57" s="8">
        <v>50</v>
      </c>
      <c r="B57" s="16" t="s">
        <v>68</v>
      </c>
      <c r="C57" s="18" t="s">
        <v>31</v>
      </c>
      <c r="D57" s="20">
        <v>144</v>
      </c>
      <c r="E57" s="31"/>
      <c r="F57" s="34"/>
    </row>
    <row r="58" spans="1:6" s="36" customFormat="1" ht="13.5" customHeight="1">
      <c r="A58" s="12">
        <v>51</v>
      </c>
      <c r="B58" s="16" t="s">
        <v>69</v>
      </c>
      <c r="C58" s="18" t="s">
        <v>31</v>
      </c>
      <c r="D58" s="20">
        <v>72</v>
      </c>
      <c r="E58" s="31"/>
      <c r="F58" s="34"/>
    </row>
    <row r="59" spans="1:6" s="36" customFormat="1" ht="13.5" customHeight="1">
      <c r="A59" s="12">
        <v>52</v>
      </c>
      <c r="B59" s="16" t="s">
        <v>70</v>
      </c>
      <c r="C59" s="18" t="s">
        <v>31</v>
      </c>
      <c r="D59" s="20">
        <v>72</v>
      </c>
      <c r="E59" s="31"/>
      <c r="F59" s="34"/>
    </row>
    <row r="60" spans="1:6" s="36" customFormat="1" ht="13.5" customHeight="1">
      <c r="A60" s="12">
        <v>53</v>
      </c>
      <c r="B60" s="16" t="s">
        <v>74</v>
      </c>
      <c r="C60" s="18" t="s">
        <v>31</v>
      </c>
      <c r="D60" s="20">
        <v>72</v>
      </c>
      <c r="E60" s="31"/>
      <c r="F60" s="34"/>
    </row>
    <row r="61" spans="1:6" s="36" customFormat="1" ht="13.5" customHeight="1">
      <c r="A61" s="12">
        <v>54</v>
      </c>
      <c r="B61" s="16" t="s">
        <v>71</v>
      </c>
      <c r="C61" s="18" t="s">
        <v>31</v>
      </c>
      <c r="D61" s="20">
        <v>72</v>
      </c>
      <c r="E61" s="31"/>
      <c r="F61" s="34"/>
    </row>
    <row r="62" spans="1:6" s="36" customFormat="1" ht="13.5" customHeight="1">
      <c r="A62" s="12">
        <v>55</v>
      </c>
      <c r="B62" s="16" t="s">
        <v>72</v>
      </c>
      <c r="C62" s="18" t="s">
        <v>31</v>
      </c>
      <c r="D62" s="20">
        <v>72</v>
      </c>
      <c r="E62" s="31"/>
      <c r="F62" s="34"/>
    </row>
    <row r="63" spans="1:6" s="36" customFormat="1" ht="13.5" customHeight="1">
      <c r="A63" s="12">
        <v>56</v>
      </c>
      <c r="B63" s="16" t="s">
        <v>73</v>
      </c>
      <c r="C63" s="18" t="s">
        <v>31</v>
      </c>
      <c r="D63" s="20">
        <v>72</v>
      </c>
      <c r="E63" s="31"/>
      <c r="F63" s="34"/>
    </row>
    <row r="64" spans="1:6" ht="13.5" customHeight="1">
      <c r="A64" s="52">
        <v>57</v>
      </c>
      <c r="B64" s="16" t="s">
        <v>48</v>
      </c>
      <c r="C64" s="18" t="s">
        <v>31</v>
      </c>
      <c r="D64" s="20">
        <v>4</v>
      </c>
      <c r="E64" s="50"/>
      <c r="F64" s="51"/>
    </row>
    <row r="65" spans="1:6" ht="13.5" customHeight="1">
      <c r="A65" s="49">
        <v>58</v>
      </c>
      <c r="B65" s="16" t="s">
        <v>49</v>
      </c>
      <c r="C65" s="18" t="s">
        <v>31</v>
      </c>
      <c r="D65" s="20">
        <v>18</v>
      </c>
      <c r="E65" s="50"/>
      <c r="F65" s="51"/>
    </row>
    <row r="66" spans="1:6" ht="13.5" customHeight="1">
      <c r="A66" s="52">
        <v>59</v>
      </c>
      <c r="B66" s="16" t="s">
        <v>93</v>
      </c>
      <c r="C66" s="18" t="s">
        <v>31</v>
      </c>
      <c r="D66" s="20">
        <v>2</v>
      </c>
      <c r="E66" s="50"/>
      <c r="F66" s="51"/>
    </row>
    <row r="67" spans="1:6" ht="13.5" customHeight="1">
      <c r="A67" s="52">
        <v>60</v>
      </c>
      <c r="B67" s="16" t="s">
        <v>94</v>
      </c>
      <c r="C67" s="18" t="s">
        <v>31</v>
      </c>
      <c r="D67" s="20">
        <v>9</v>
      </c>
      <c r="E67" s="50"/>
      <c r="F67" s="51"/>
    </row>
    <row r="68" spans="1:6" ht="13.5" customHeight="1">
      <c r="A68" s="49">
        <v>61</v>
      </c>
      <c r="B68" s="16" t="s">
        <v>95</v>
      </c>
      <c r="C68" s="18" t="s">
        <v>31</v>
      </c>
      <c r="D68" s="20">
        <v>2</v>
      </c>
      <c r="E68" s="50"/>
      <c r="F68" s="51"/>
    </row>
    <row r="69" spans="1:6" ht="13.5" customHeight="1">
      <c r="A69" s="52">
        <v>62</v>
      </c>
      <c r="B69" s="16" t="s">
        <v>51</v>
      </c>
      <c r="C69" s="18" t="s">
        <v>31</v>
      </c>
      <c r="D69" s="20">
        <v>2</v>
      </c>
      <c r="E69" s="50"/>
      <c r="F69" s="51"/>
    </row>
    <row r="70" spans="1:6" ht="13.5" customHeight="1">
      <c r="A70" s="53">
        <v>63</v>
      </c>
      <c r="B70" s="16" t="s">
        <v>56</v>
      </c>
      <c r="C70" s="8" t="s">
        <v>7</v>
      </c>
      <c r="D70" s="25">
        <v>3367</v>
      </c>
      <c r="E70" s="54"/>
      <c r="F70" s="55"/>
    </row>
    <row r="71" spans="1:6" ht="13.5" customHeight="1" thickBot="1">
      <c r="A71" s="56">
        <v>64</v>
      </c>
      <c r="B71" s="57" t="s">
        <v>54</v>
      </c>
      <c r="C71" s="58" t="s">
        <v>55</v>
      </c>
      <c r="D71" s="59">
        <v>35</v>
      </c>
      <c r="E71" s="60"/>
      <c r="F71" s="61"/>
    </row>
    <row r="72" spans="5:6" ht="13.5" customHeight="1" thickBot="1">
      <c r="E72" s="37" t="s">
        <v>76</v>
      </c>
      <c r="F72" s="38">
        <f>SUM(F6:F71)</f>
        <v>0</v>
      </c>
    </row>
    <row r="73" s="27" customFormat="1" ht="13.5" customHeight="1">
      <c r="B73" s="28"/>
    </row>
    <row r="74" spans="2:5" s="27" customFormat="1" ht="13.5" customHeight="1">
      <c r="B74" s="29"/>
      <c r="C74" s="29"/>
      <c r="D74" s="29"/>
      <c r="E74" s="2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K78" sqref="K78"/>
    </sheetView>
  </sheetViews>
  <sheetFormatPr defaultColWidth="8.7109375" defaultRowHeight="12.75" customHeight="1"/>
  <cols>
    <col min="1" max="1" width="3.57421875" style="1" customWidth="1"/>
    <col min="2" max="2" width="66.57421875" style="1" customWidth="1"/>
    <col min="3" max="3" width="6.7109375" style="1" customWidth="1"/>
    <col min="4" max="4" width="10.00390625" style="1" customWidth="1"/>
    <col min="5" max="5" width="14.00390625" style="1" customWidth="1"/>
    <col min="6" max="6" width="13.7109375" style="1" customWidth="1"/>
    <col min="7" max="7" width="8.7109375" style="1" customWidth="1"/>
    <col min="8" max="8" width="9.57421875" style="1" bestFit="1" customWidth="1"/>
    <col min="9" max="16384" width="8.7109375" style="1" customWidth="1"/>
  </cols>
  <sheetData>
    <row r="1" spans="1:6" ht="12.75" customHeight="1" thickBot="1">
      <c r="A1" s="63" t="s">
        <v>75</v>
      </c>
      <c r="B1" s="63"/>
      <c r="C1" s="63"/>
      <c r="D1" s="63"/>
      <c r="E1" s="63"/>
      <c r="F1" s="63"/>
    </row>
    <row r="2" spans="1:6" ht="12.75" customHeight="1" thickBot="1">
      <c r="A2" s="64" t="s">
        <v>0</v>
      </c>
      <c r="B2" s="64" t="s">
        <v>1</v>
      </c>
      <c r="C2" s="66" t="s">
        <v>2</v>
      </c>
      <c r="D2" s="68" t="s">
        <v>3</v>
      </c>
      <c r="E2" s="64" t="s">
        <v>77</v>
      </c>
      <c r="F2" s="64" t="s">
        <v>78</v>
      </c>
    </row>
    <row r="3" spans="1:6" ht="12.75" customHeight="1" thickBot="1">
      <c r="A3" s="64"/>
      <c r="B3" s="64"/>
      <c r="C3" s="66"/>
      <c r="D3" s="68"/>
      <c r="E3" s="64"/>
      <c r="F3" s="65"/>
    </row>
    <row r="4" spans="1:6" ht="12.75" customHeight="1">
      <c r="A4" s="5">
        <v>1</v>
      </c>
      <c r="B4" s="6" t="s">
        <v>4</v>
      </c>
      <c r="C4" s="5" t="s">
        <v>5</v>
      </c>
      <c r="D4" s="7">
        <v>1052.4</v>
      </c>
      <c r="E4" s="30"/>
      <c r="F4" s="33"/>
    </row>
    <row r="5" spans="1:6" ht="12.75" customHeight="1">
      <c r="A5" s="8">
        <v>2</v>
      </c>
      <c r="B5" s="9" t="s">
        <v>6</v>
      </c>
      <c r="C5" s="8" t="s">
        <v>7</v>
      </c>
      <c r="D5" s="10">
        <v>630</v>
      </c>
      <c r="E5" s="31"/>
      <c r="F5" s="34"/>
    </row>
    <row r="6" spans="1:6" ht="12.75" customHeight="1">
      <c r="A6" s="8">
        <v>3</v>
      </c>
      <c r="B6" s="9" t="s">
        <v>60</v>
      </c>
      <c r="C6" s="8" t="s">
        <v>8</v>
      </c>
      <c r="D6" s="10">
        <v>283.5</v>
      </c>
      <c r="E6" s="31"/>
      <c r="F6" s="34"/>
    </row>
    <row r="7" spans="1:6" ht="12.75" customHeight="1">
      <c r="A7" s="8">
        <v>4</v>
      </c>
      <c r="B7" s="9" t="s">
        <v>9</v>
      </c>
      <c r="C7" s="8" t="s">
        <v>8</v>
      </c>
      <c r="D7" s="10">
        <v>1591.568</v>
      </c>
      <c r="E7" s="31"/>
      <c r="F7" s="34"/>
    </row>
    <row r="8" spans="1:6" ht="12.75" customHeight="1">
      <c r="A8" s="8"/>
      <c r="B8" s="11" t="s">
        <v>10</v>
      </c>
      <c r="C8" s="8" t="s">
        <v>8</v>
      </c>
      <c r="D8" s="10">
        <v>1273.26</v>
      </c>
      <c r="E8" s="31"/>
      <c r="F8" s="34"/>
    </row>
    <row r="9" spans="1:11" ht="12.75" customHeight="1">
      <c r="A9" s="12"/>
      <c r="B9" s="13" t="s">
        <v>11</v>
      </c>
      <c r="C9" s="8" t="s">
        <v>8</v>
      </c>
      <c r="D9" s="14">
        <v>318.31</v>
      </c>
      <c r="E9" s="31"/>
      <c r="F9" s="34"/>
      <c r="H9" s="39"/>
      <c r="I9" s="39"/>
      <c r="J9" s="39"/>
      <c r="K9" s="39"/>
    </row>
    <row r="10" spans="1:11" ht="12.75" customHeight="1">
      <c r="A10" s="8">
        <v>5</v>
      </c>
      <c r="B10" s="15" t="s">
        <v>12</v>
      </c>
      <c r="C10" s="8" t="s">
        <v>8</v>
      </c>
      <c r="D10" s="10">
        <f>D8</f>
        <v>1273.26</v>
      </c>
      <c r="E10" s="31"/>
      <c r="F10" s="34"/>
      <c r="H10" s="39"/>
      <c r="I10" s="39"/>
      <c r="J10" s="39"/>
      <c r="K10" s="39"/>
    </row>
    <row r="11" spans="1:11" ht="12.75" customHeight="1">
      <c r="A11" s="8">
        <v>6</v>
      </c>
      <c r="B11" s="16" t="s">
        <v>13</v>
      </c>
      <c r="C11" s="8" t="s">
        <v>8</v>
      </c>
      <c r="D11" s="17">
        <f>D8</f>
        <v>1273.26</v>
      </c>
      <c r="E11" s="31"/>
      <c r="F11" s="34"/>
      <c r="H11" s="40"/>
      <c r="I11" s="39"/>
      <c r="J11" s="41"/>
      <c r="K11" s="39"/>
    </row>
    <row r="12" spans="1:11" ht="12.75" customHeight="1">
      <c r="A12" s="12">
        <v>7</v>
      </c>
      <c r="B12" s="16" t="s">
        <v>14</v>
      </c>
      <c r="C12" s="8" t="s">
        <v>8</v>
      </c>
      <c r="D12" s="17">
        <f>D9*1.2</f>
        <v>381.972</v>
      </c>
      <c r="E12" s="31"/>
      <c r="F12" s="34"/>
      <c r="H12" s="39"/>
      <c r="I12" s="39"/>
      <c r="J12" s="39"/>
      <c r="K12" s="39"/>
    </row>
    <row r="13" spans="1:11" ht="12.75" customHeight="1">
      <c r="A13" s="8">
        <v>8</v>
      </c>
      <c r="B13" s="16" t="s">
        <v>15</v>
      </c>
      <c r="C13" s="8" t="s">
        <v>8</v>
      </c>
      <c r="D13" s="17">
        <f>D12</f>
        <v>381.972</v>
      </c>
      <c r="E13" s="31"/>
      <c r="F13" s="34"/>
      <c r="H13" s="39"/>
      <c r="I13" s="39"/>
      <c r="J13" s="39"/>
      <c r="K13" s="39"/>
    </row>
    <row r="14" spans="1:11" ht="12.75" customHeight="1">
      <c r="A14" s="12">
        <v>9</v>
      </c>
      <c r="B14" s="9" t="s">
        <v>16</v>
      </c>
      <c r="C14" s="8" t="s">
        <v>8</v>
      </c>
      <c r="D14" s="17">
        <v>435.27150000000006</v>
      </c>
      <c r="E14" s="31"/>
      <c r="F14" s="34"/>
      <c r="H14" s="39"/>
      <c r="I14" s="39"/>
      <c r="J14" s="39"/>
      <c r="K14" s="39"/>
    </row>
    <row r="15" spans="1:11" ht="12.75" customHeight="1">
      <c r="A15" s="8">
        <v>10</v>
      </c>
      <c r="B15" s="16" t="s">
        <v>57</v>
      </c>
      <c r="C15" s="8" t="s">
        <v>8</v>
      </c>
      <c r="D15" s="17">
        <v>1021.492</v>
      </c>
      <c r="E15" s="31"/>
      <c r="F15" s="34"/>
      <c r="H15" s="39"/>
      <c r="I15" s="39"/>
      <c r="J15" s="39"/>
      <c r="K15" s="39"/>
    </row>
    <row r="16" spans="1:11" ht="12.75" customHeight="1">
      <c r="A16" s="12">
        <v>11</v>
      </c>
      <c r="B16" s="9" t="s">
        <v>58</v>
      </c>
      <c r="C16" s="8" t="s">
        <v>8</v>
      </c>
      <c r="D16" s="17">
        <f>D15+D14</f>
        <v>1456.7635</v>
      </c>
      <c r="E16" s="31"/>
      <c r="F16" s="34"/>
      <c r="H16" s="39"/>
      <c r="I16" s="39"/>
      <c r="J16" s="39"/>
      <c r="K16" s="39"/>
    </row>
    <row r="17" spans="1:11" ht="12.75" customHeight="1">
      <c r="A17" s="8">
        <v>12</v>
      </c>
      <c r="B17" s="9" t="s">
        <v>17</v>
      </c>
      <c r="C17" s="8" t="s">
        <v>8</v>
      </c>
      <c r="D17" s="17">
        <v>324.27</v>
      </c>
      <c r="E17" s="31"/>
      <c r="F17" s="34"/>
      <c r="H17" s="42"/>
      <c r="I17" s="39"/>
      <c r="J17" s="41"/>
      <c r="K17" s="39"/>
    </row>
    <row r="18" spans="1:11" ht="12.75" customHeight="1">
      <c r="A18" s="12">
        <v>13</v>
      </c>
      <c r="B18" s="9" t="s">
        <v>18</v>
      </c>
      <c r="C18" s="8" t="s">
        <v>8</v>
      </c>
      <c r="D18" s="17">
        <v>324.27</v>
      </c>
      <c r="E18" s="31"/>
      <c r="F18" s="34"/>
      <c r="H18" s="39"/>
      <c r="I18" s="39"/>
      <c r="J18" s="41"/>
      <c r="K18" s="39"/>
    </row>
    <row r="19" spans="1:11" ht="12.75" customHeight="1">
      <c r="A19" s="8">
        <v>14</v>
      </c>
      <c r="B19" s="9" t="s">
        <v>19</v>
      </c>
      <c r="C19" s="8" t="s">
        <v>20</v>
      </c>
      <c r="D19" s="17">
        <v>80</v>
      </c>
      <c r="E19" s="31"/>
      <c r="F19" s="34"/>
      <c r="H19" s="39"/>
      <c r="I19" s="39"/>
      <c r="J19" s="39"/>
      <c r="K19" s="39"/>
    </row>
    <row r="20" spans="1:6" ht="12.75" customHeight="1">
      <c r="A20" s="12">
        <v>15</v>
      </c>
      <c r="B20" s="9" t="s">
        <v>21</v>
      </c>
      <c r="C20" s="8" t="s">
        <v>7</v>
      </c>
      <c r="D20" s="17">
        <v>46.4</v>
      </c>
      <c r="E20" s="31"/>
      <c r="F20" s="34"/>
    </row>
    <row r="21" spans="1:6" ht="12.75" customHeight="1">
      <c r="A21" s="8">
        <v>16</v>
      </c>
      <c r="B21" s="9" t="s">
        <v>22</v>
      </c>
      <c r="C21" s="8" t="s">
        <v>8</v>
      </c>
      <c r="D21" s="17">
        <v>16</v>
      </c>
      <c r="E21" s="31"/>
      <c r="F21" s="34"/>
    </row>
    <row r="22" spans="1:6" ht="12.75" customHeight="1">
      <c r="A22" s="12">
        <v>17</v>
      </c>
      <c r="B22" s="16" t="s">
        <v>23</v>
      </c>
      <c r="C22" s="18" t="s">
        <v>24</v>
      </c>
      <c r="D22" s="17">
        <v>536</v>
      </c>
      <c r="E22" s="31"/>
      <c r="F22" s="34"/>
    </row>
    <row r="23" spans="1:6" ht="12.75" customHeight="1">
      <c r="A23" s="8">
        <v>18</v>
      </c>
      <c r="B23" s="16" t="s">
        <v>25</v>
      </c>
      <c r="C23" s="18" t="s">
        <v>24</v>
      </c>
      <c r="D23" s="17">
        <v>74.5</v>
      </c>
      <c r="E23" s="31"/>
      <c r="F23" s="34"/>
    </row>
    <row r="24" spans="1:6" ht="12.75" customHeight="1">
      <c r="A24" s="12">
        <v>19</v>
      </c>
      <c r="B24" s="16" t="s">
        <v>26</v>
      </c>
      <c r="C24" s="18" t="s">
        <v>24</v>
      </c>
      <c r="D24" s="17">
        <v>5</v>
      </c>
      <c r="E24" s="31"/>
      <c r="F24" s="34"/>
    </row>
    <row r="25" spans="1:6" ht="12.75" customHeight="1">
      <c r="A25" s="8">
        <v>20</v>
      </c>
      <c r="B25" s="16" t="s">
        <v>27</v>
      </c>
      <c r="C25" s="18" t="s">
        <v>24</v>
      </c>
      <c r="D25" s="17">
        <v>260</v>
      </c>
      <c r="E25" s="31"/>
      <c r="F25" s="34"/>
    </row>
    <row r="26" spans="1:6" ht="12.75" customHeight="1">
      <c r="A26" s="12">
        <v>21</v>
      </c>
      <c r="B26" s="16" t="s">
        <v>28</v>
      </c>
      <c r="C26" s="18" t="s">
        <v>24</v>
      </c>
      <c r="D26" s="19">
        <v>875.5</v>
      </c>
      <c r="E26" s="31"/>
      <c r="F26" s="34"/>
    </row>
    <row r="27" spans="1:6" ht="12.75" customHeight="1">
      <c r="A27" s="8">
        <v>22</v>
      </c>
      <c r="B27" s="16" t="s">
        <v>29</v>
      </c>
      <c r="C27" s="18" t="s">
        <v>24</v>
      </c>
      <c r="D27" s="19">
        <v>875.5</v>
      </c>
      <c r="E27" s="31"/>
      <c r="F27" s="34"/>
    </row>
    <row r="28" spans="1:6" ht="12.75" customHeight="1">
      <c r="A28" s="12">
        <v>23</v>
      </c>
      <c r="B28" s="16" t="s">
        <v>30</v>
      </c>
      <c r="C28" s="18" t="s">
        <v>31</v>
      </c>
      <c r="D28" s="19">
        <v>1</v>
      </c>
      <c r="E28" s="31"/>
      <c r="F28" s="34"/>
    </row>
    <row r="29" spans="1:6" ht="12.75" customHeight="1">
      <c r="A29" s="8">
        <v>24</v>
      </c>
      <c r="B29" s="16" t="s">
        <v>32</v>
      </c>
      <c r="C29" s="18" t="s">
        <v>24</v>
      </c>
      <c r="D29" s="19">
        <v>875.5</v>
      </c>
      <c r="E29" s="31"/>
      <c r="F29" s="34"/>
    </row>
    <row r="30" spans="1:6" ht="12.75" customHeight="1">
      <c r="A30" s="12">
        <v>25</v>
      </c>
      <c r="B30" s="16" t="s">
        <v>33</v>
      </c>
      <c r="C30" s="18" t="s">
        <v>24</v>
      </c>
      <c r="D30" s="19">
        <v>875.5</v>
      </c>
      <c r="E30" s="31"/>
      <c r="F30" s="34"/>
    </row>
    <row r="31" spans="1:6" ht="12.75" customHeight="1">
      <c r="A31" s="8">
        <v>26</v>
      </c>
      <c r="B31" s="16" t="s">
        <v>34</v>
      </c>
      <c r="C31" s="18" t="s">
        <v>31</v>
      </c>
      <c r="D31" s="20">
        <v>1</v>
      </c>
      <c r="E31" s="31"/>
      <c r="F31" s="34"/>
    </row>
    <row r="32" spans="1:6" ht="12.75" customHeight="1">
      <c r="A32" s="12">
        <v>27</v>
      </c>
      <c r="B32" s="16" t="s">
        <v>35</v>
      </c>
      <c r="C32" s="18" t="s">
        <v>31</v>
      </c>
      <c r="D32" s="20">
        <v>10</v>
      </c>
      <c r="E32" s="31"/>
      <c r="F32" s="34"/>
    </row>
    <row r="33" spans="1:6" ht="12.75" customHeight="1">
      <c r="A33" s="8">
        <v>28</v>
      </c>
      <c r="B33" s="16" t="s">
        <v>36</v>
      </c>
      <c r="C33" s="18" t="s">
        <v>31</v>
      </c>
      <c r="D33" s="20">
        <v>4</v>
      </c>
      <c r="E33" s="31"/>
      <c r="F33" s="34"/>
    </row>
    <row r="34" spans="1:6" ht="12.75" customHeight="1">
      <c r="A34" s="12">
        <v>29</v>
      </c>
      <c r="B34" s="16" t="s">
        <v>37</v>
      </c>
      <c r="C34" s="18" t="s">
        <v>31</v>
      </c>
      <c r="D34" s="20">
        <v>21</v>
      </c>
      <c r="E34" s="31"/>
      <c r="F34" s="34"/>
    </row>
    <row r="35" spans="1:6" ht="12.75" customHeight="1">
      <c r="A35" s="8">
        <v>30</v>
      </c>
      <c r="B35" s="16" t="s">
        <v>38</v>
      </c>
      <c r="C35" s="18" t="s">
        <v>31</v>
      </c>
      <c r="D35" s="20">
        <v>4</v>
      </c>
      <c r="E35" s="31"/>
      <c r="F35" s="34"/>
    </row>
    <row r="36" spans="1:6" ht="12.75" customHeight="1">
      <c r="A36" s="12">
        <v>31</v>
      </c>
      <c r="B36" s="16" t="s">
        <v>59</v>
      </c>
      <c r="C36" s="18" t="s">
        <v>31</v>
      </c>
      <c r="D36" s="20">
        <v>21</v>
      </c>
      <c r="E36" s="31"/>
      <c r="F36" s="34"/>
    </row>
    <row r="37" spans="1:6" ht="12.75" customHeight="1">
      <c r="A37" s="8">
        <v>32</v>
      </c>
      <c r="B37" s="16" t="s">
        <v>39</v>
      </c>
      <c r="C37" s="18" t="s">
        <v>31</v>
      </c>
      <c r="D37" s="20">
        <v>4</v>
      </c>
      <c r="E37" s="31"/>
      <c r="F37" s="34"/>
    </row>
    <row r="38" spans="1:6" ht="12.75" customHeight="1">
      <c r="A38" s="12">
        <v>33</v>
      </c>
      <c r="B38" s="16" t="s">
        <v>40</v>
      </c>
      <c r="C38" s="18" t="s">
        <v>31</v>
      </c>
      <c r="D38" s="20">
        <v>4</v>
      </c>
      <c r="E38" s="31"/>
      <c r="F38" s="34"/>
    </row>
    <row r="39" spans="1:6" ht="12.75" customHeight="1">
      <c r="A39" s="8">
        <v>34</v>
      </c>
      <c r="B39" s="16" t="s">
        <v>41</v>
      </c>
      <c r="C39" s="18" t="s">
        <v>31</v>
      </c>
      <c r="D39" s="20">
        <v>4</v>
      </c>
      <c r="E39" s="31"/>
      <c r="F39" s="34"/>
    </row>
    <row r="40" spans="1:6" ht="12.75" customHeight="1">
      <c r="A40" s="12">
        <v>35</v>
      </c>
      <c r="B40" s="16" t="s">
        <v>42</v>
      </c>
      <c r="C40" s="18" t="s">
        <v>31</v>
      </c>
      <c r="D40" s="20">
        <v>1</v>
      </c>
      <c r="E40" s="31"/>
      <c r="F40" s="34"/>
    </row>
    <row r="41" spans="1:6" ht="12.75" customHeight="1">
      <c r="A41" s="8">
        <v>36</v>
      </c>
      <c r="B41" s="16" t="s">
        <v>43</v>
      </c>
      <c r="C41" s="18" t="s">
        <v>31</v>
      </c>
      <c r="D41" s="20">
        <v>1</v>
      </c>
      <c r="E41" s="31"/>
      <c r="F41" s="34"/>
    </row>
    <row r="42" spans="1:6" ht="12.75" customHeight="1">
      <c r="A42" s="12">
        <v>37</v>
      </c>
      <c r="B42" s="16" t="s">
        <v>44</v>
      </c>
      <c r="C42" s="18" t="s">
        <v>31</v>
      </c>
      <c r="D42" s="20">
        <v>5</v>
      </c>
      <c r="E42" s="31"/>
      <c r="F42" s="34"/>
    </row>
    <row r="43" spans="1:6" ht="12.75" customHeight="1">
      <c r="A43" s="8">
        <v>38</v>
      </c>
      <c r="B43" s="16" t="s">
        <v>45</v>
      </c>
      <c r="C43" s="18" t="s">
        <v>31</v>
      </c>
      <c r="D43" s="20">
        <v>4</v>
      </c>
      <c r="E43" s="31"/>
      <c r="F43" s="34"/>
    </row>
    <row r="44" spans="1:6" ht="12.75" customHeight="1">
      <c r="A44" s="12">
        <v>39</v>
      </c>
      <c r="B44" s="16" t="s">
        <v>46</v>
      </c>
      <c r="C44" s="18" t="s">
        <v>31</v>
      </c>
      <c r="D44" s="20">
        <v>1</v>
      </c>
      <c r="E44" s="31"/>
      <c r="F44" s="34"/>
    </row>
    <row r="45" spans="1:6" ht="12.75" customHeight="1">
      <c r="A45" s="8">
        <v>40</v>
      </c>
      <c r="B45" s="16" t="s">
        <v>62</v>
      </c>
      <c r="C45" s="18" t="s">
        <v>31</v>
      </c>
      <c r="D45" s="20">
        <v>2</v>
      </c>
      <c r="E45" s="31"/>
      <c r="F45" s="34"/>
    </row>
    <row r="46" spans="1:6" ht="12.75" customHeight="1">
      <c r="A46" s="12">
        <v>41</v>
      </c>
      <c r="B46" s="16" t="s">
        <v>65</v>
      </c>
      <c r="C46" s="18" t="s">
        <v>31</v>
      </c>
      <c r="D46" s="20">
        <v>2</v>
      </c>
      <c r="E46" s="31"/>
      <c r="F46" s="34"/>
    </row>
    <row r="47" spans="1:6" ht="12.75" customHeight="1">
      <c r="A47" s="8">
        <v>42</v>
      </c>
      <c r="B47" s="16" t="s">
        <v>66</v>
      </c>
      <c r="C47" s="18" t="s">
        <v>31</v>
      </c>
      <c r="D47" s="20">
        <v>4</v>
      </c>
      <c r="E47" s="31"/>
      <c r="F47" s="34"/>
    </row>
    <row r="48" spans="1:6" ht="12.75" customHeight="1">
      <c r="A48" s="8">
        <v>43</v>
      </c>
      <c r="B48" s="16" t="s">
        <v>52</v>
      </c>
      <c r="C48" s="18" t="s">
        <v>31</v>
      </c>
      <c r="D48" s="20">
        <v>2</v>
      </c>
      <c r="E48" s="31"/>
      <c r="F48" s="34"/>
    </row>
    <row r="49" spans="1:6" ht="12.75" customHeight="1">
      <c r="A49" s="12">
        <v>44</v>
      </c>
      <c r="B49" s="16" t="s">
        <v>67</v>
      </c>
      <c r="C49" s="18" t="s">
        <v>31</v>
      </c>
      <c r="D49" s="20">
        <v>2</v>
      </c>
      <c r="E49" s="31"/>
      <c r="F49" s="34"/>
    </row>
    <row r="50" spans="1:6" ht="12.75" customHeight="1">
      <c r="A50" s="8">
        <v>45</v>
      </c>
      <c r="B50" s="16" t="s">
        <v>47</v>
      </c>
      <c r="C50" s="18" t="s">
        <v>31</v>
      </c>
      <c r="D50" s="20">
        <v>37</v>
      </c>
      <c r="E50" s="31"/>
      <c r="F50" s="34"/>
    </row>
    <row r="51" spans="1:6" ht="12.75" customHeight="1">
      <c r="A51" s="12">
        <v>46</v>
      </c>
      <c r="B51" s="16" t="s">
        <v>61</v>
      </c>
      <c r="C51" s="18" t="s">
        <v>31</v>
      </c>
      <c r="D51" s="20">
        <v>37</v>
      </c>
      <c r="E51" s="31"/>
      <c r="F51" s="34"/>
    </row>
    <row r="52" spans="1:6" ht="12.75" customHeight="1">
      <c r="A52" s="8">
        <v>47</v>
      </c>
      <c r="B52" s="16" t="s">
        <v>63</v>
      </c>
      <c r="C52" s="18" t="s">
        <v>31</v>
      </c>
      <c r="D52" s="20">
        <v>37</v>
      </c>
      <c r="E52" s="31"/>
      <c r="F52" s="34"/>
    </row>
    <row r="53" spans="1:6" ht="12.75" customHeight="1">
      <c r="A53" s="8">
        <v>48</v>
      </c>
      <c r="B53" s="16" t="s">
        <v>64</v>
      </c>
      <c r="C53" s="18" t="s">
        <v>31</v>
      </c>
      <c r="D53" s="20">
        <v>74</v>
      </c>
      <c r="E53" s="31"/>
      <c r="F53" s="34"/>
    </row>
    <row r="54" spans="1:6" ht="12.75" customHeight="1">
      <c r="A54" s="12">
        <v>49</v>
      </c>
      <c r="B54" s="16" t="s">
        <v>53</v>
      </c>
      <c r="C54" s="18" t="s">
        <v>31</v>
      </c>
      <c r="D54" s="20">
        <v>37</v>
      </c>
      <c r="E54" s="31"/>
      <c r="F54" s="34"/>
    </row>
    <row r="55" spans="1:6" s="36" customFormat="1" ht="12.75" customHeight="1">
      <c r="A55" s="8">
        <v>50</v>
      </c>
      <c r="B55" s="16" t="s">
        <v>68</v>
      </c>
      <c r="C55" s="18" t="s">
        <v>31</v>
      </c>
      <c r="D55" s="20">
        <v>74</v>
      </c>
      <c r="E55" s="31"/>
      <c r="F55" s="34"/>
    </row>
    <row r="56" spans="1:6" s="36" customFormat="1" ht="12.75" customHeight="1">
      <c r="A56" s="12">
        <v>51</v>
      </c>
      <c r="B56" s="16" t="s">
        <v>69</v>
      </c>
      <c r="C56" s="18" t="s">
        <v>31</v>
      </c>
      <c r="D56" s="20">
        <v>37</v>
      </c>
      <c r="E56" s="31"/>
      <c r="F56" s="34"/>
    </row>
    <row r="57" spans="1:6" s="36" customFormat="1" ht="12.75" customHeight="1">
      <c r="A57" s="12">
        <v>52</v>
      </c>
      <c r="B57" s="16" t="s">
        <v>70</v>
      </c>
      <c r="C57" s="18" t="s">
        <v>31</v>
      </c>
      <c r="D57" s="20">
        <v>37</v>
      </c>
      <c r="E57" s="31"/>
      <c r="F57" s="34"/>
    </row>
    <row r="58" spans="1:6" s="36" customFormat="1" ht="12.75" customHeight="1">
      <c r="A58" s="12">
        <v>53</v>
      </c>
      <c r="B58" s="16" t="s">
        <v>74</v>
      </c>
      <c r="C58" s="18" t="s">
        <v>31</v>
      </c>
      <c r="D58" s="20">
        <v>37</v>
      </c>
      <c r="E58" s="31"/>
      <c r="F58" s="34"/>
    </row>
    <row r="59" spans="1:6" s="36" customFormat="1" ht="12.75" customHeight="1">
      <c r="A59" s="12">
        <v>54</v>
      </c>
      <c r="B59" s="16" t="s">
        <v>71</v>
      </c>
      <c r="C59" s="18" t="s">
        <v>31</v>
      </c>
      <c r="D59" s="20">
        <v>37</v>
      </c>
      <c r="E59" s="31"/>
      <c r="F59" s="34"/>
    </row>
    <row r="60" spans="1:6" s="36" customFormat="1" ht="12.75" customHeight="1">
      <c r="A60" s="12">
        <v>55</v>
      </c>
      <c r="B60" s="16" t="s">
        <v>72</v>
      </c>
      <c r="C60" s="18" t="s">
        <v>31</v>
      </c>
      <c r="D60" s="20">
        <v>37</v>
      </c>
      <c r="E60" s="31"/>
      <c r="F60" s="34"/>
    </row>
    <row r="61" spans="1:6" s="36" customFormat="1" ht="12.75" customHeight="1">
      <c r="A61" s="12">
        <v>56</v>
      </c>
      <c r="B61" s="16" t="s">
        <v>73</v>
      </c>
      <c r="C61" s="18" t="s">
        <v>31</v>
      </c>
      <c r="D61" s="20">
        <v>37</v>
      </c>
      <c r="E61" s="31"/>
      <c r="F61" s="34"/>
    </row>
    <row r="62" spans="1:6" ht="12.75" customHeight="1">
      <c r="A62" s="12">
        <v>57</v>
      </c>
      <c r="B62" s="16" t="s">
        <v>48</v>
      </c>
      <c r="C62" s="18" t="s">
        <v>31</v>
      </c>
      <c r="D62" s="20">
        <v>2</v>
      </c>
      <c r="E62" s="31"/>
      <c r="F62" s="34"/>
    </row>
    <row r="63" spans="1:6" ht="12.75" customHeight="1">
      <c r="A63" s="8">
        <v>58</v>
      </c>
      <c r="B63" s="16" t="s">
        <v>49</v>
      </c>
      <c r="C63" s="18" t="s">
        <v>31</v>
      </c>
      <c r="D63" s="20">
        <v>11</v>
      </c>
      <c r="E63" s="31"/>
      <c r="F63" s="34"/>
    </row>
    <row r="64" spans="1:6" ht="12.75" customHeight="1">
      <c r="A64" s="12">
        <v>59</v>
      </c>
      <c r="B64" s="16" t="s">
        <v>50</v>
      </c>
      <c r="C64" s="18" t="s">
        <v>31</v>
      </c>
      <c r="D64" s="20">
        <v>5</v>
      </c>
      <c r="E64" s="31"/>
      <c r="F64" s="34"/>
    </row>
    <row r="65" spans="1:6" ht="12.75" customHeight="1">
      <c r="A65" s="8">
        <v>60</v>
      </c>
      <c r="B65" s="16" t="s">
        <v>51</v>
      </c>
      <c r="C65" s="18" t="s">
        <v>31</v>
      </c>
      <c r="D65" s="20">
        <v>1</v>
      </c>
      <c r="E65" s="31"/>
      <c r="F65" s="34"/>
    </row>
    <row r="66" spans="1:6" ht="12.75" customHeight="1">
      <c r="A66" s="26">
        <v>61</v>
      </c>
      <c r="B66" s="16" t="s">
        <v>56</v>
      </c>
      <c r="C66" s="8" t="s">
        <v>7</v>
      </c>
      <c r="D66" s="25">
        <v>1680</v>
      </c>
      <c r="E66" s="32"/>
      <c r="F66" s="34"/>
    </row>
    <row r="67" spans="1:6" ht="12.75" customHeight="1" thickBot="1">
      <c r="A67" s="21">
        <v>62</v>
      </c>
      <c r="B67" s="22" t="s">
        <v>54</v>
      </c>
      <c r="C67" s="23" t="s">
        <v>55</v>
      </c>
      <c r="D67" s="24">
        <v>20</v>
      </c>
      <c r="E67" s="32"/>
      <c r="F67" s="35"/>
    </row>
    <row r="68" spans="5:6" ht="12.75" customHeight="1" thickBot="1">
      <c r="E68" s="37" t="s">
        <v>76</v>
      </c>
      <c r="F68" s="38">
        <f>SUM(F5:F67)</f>
        <v>0</v>
      </c>
    </row>
    <row r="69" s="27" customFormat="1" ht="12.75" customHeight="1">
      <c r="B69" s="28"/>
    </row>
    <row r="70" spans="2:5" s="27" customFormat="1" ht="12.75" customHeight="1">
      <c r="B70" s="29"/>
      <c r="C70" s="29"/>
      <c r="D70" s="29"/>
      <c r="E70" s="29"/>
    </row>
  </sheetData>
  <sheetProtection/>
  <mergeCells count="7">
    <mergeCell ref="A1:F1"/>
    <mergeCell ref="E2:E3"/>
    <mergeCell ref="F2:F3"/>
    <mergeCell ref="A2:A3"/>
    <mergeCell ref="B2:B3"/>
    <mergeCell ref="C2:C3"/>
    <mergeCell ref="D2:D3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2015-11-20T06:34:54Z</cp:lastPrinted>
  <dcterms:created xsi:type="dcterms:W3CDTF">2016-02-03T06:43:17Z</dcterms:created>
  <dcterms:modified xsi:type="dcterms:W3CDTF">2016-02-29T08:53:39Z</dcterms:modified>
  <cp:category/>
  <cp:version/>
  <cp:contentType/>
  <cp:contentStatus/>
</cp:coreProperties>
</file>